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pale\OneDrive\Desktop\"/>
    </mc:Choice>
  </mc:AlternateContent>
  <xr:revisionPtr revIDLastSave="0" documentId="8_{184ED7CB-6519-4CD8-BE69-666EA77C8C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лан_НСУД" sheetId="1" r:id="rId1"/>
  </sheets>
  <definedNames>
    <definedName name="_xlnm._FilterDatabase" localSheetId="0" hidden="1">План_НСУД!#REF!</definedName>
    <definedName name="_xlnm.Print_Area" localSheetId="0">План_НСУД!$A$1:$D$53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l="1"/>
  <c r="A7" i="1" l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l="1"/>
  <c r="A19" i="1" s="1"/>
  <c r="A35" i="1" s="1"/>
  <c r="A36" i="1" s="1"/>
  <c r="A37" i="1" s="1"/>
  <c r="A38" i="1" s="1"/>
  <c r="A39" i="1" l="1"/>
  <c r="A40" i="1" s="1"/>
  <c r="A41" i="1" s="1"/>
  <c r="A42" i="1" s="1"/>
  <c r="A43" i="1" s="1"/>
  <c r="A44" i="1" s="1"/>
  <c r="A45" i="1" s="1"/>
  <c r="A46" i="1" s="1"/>
  <c r="A47" i="1" l="1"/>
  <c r="A48" i="1" l="1"/>
  <c r="A49" i="1" s="1"/>
  <c r="A50" i="1" s="1"/>
  <c r="A51" i="1" s="1"/>
  <c r="A52" i="1" s="1"/>
  <c r="A53" i="1" s="1"/>
</calcChain>
</file>

<file path=xl/sharedStrings.xml><?xml version="1.0" encoding="utf-8"?>
<sst xmlns="http://schemas.openxmlformats.org/spreadsheetml/2006/main" count="132" uniqueCount="86">
  <si>
    <t>Формирование реестров регламентированных запросов для получения данных из витрин сторонними ведомствами. Регламентные запросы должны быть зарегистрированы в ЛК УВ (Личный кабинет участника взаимодействия).</t>
  </si>
  <si>
    <t>Настройка взаимодействия ИС Заказчика с продуктовой средой витрин НСУД.</t>
  </si>
  <si>
    <t>Настройка взаимодействия ИС Заказчика с тестовой средой витрин НСУД.</t>
  </si>
  <si>
    <t>Содержание работы</t>
  </si>
  <si>
    <t>Ответственный</t>
  </si>
  <si>
    <t>Исполнитель</t>
  </si>
  <si>
    <t>Исполнитель и Заказчик</t>
  </si>
  <si>
    <t>Уточнение статуса Роспатента как участника электронного взаимодействия НСУД.</t>
  </si>
  <si>
    <t>Встраивание типового ПО для обеспечения подключения к СМЭВ4 в текущую инфраструктуру Заказчика.</t>
  </si>
  <si>
    <t>МинЦифры России</t>
  </si>
  <si>
    <t>Рассмотрение и согласование Заказчиком атрибутивного состава витрин НСУД.</t>
  </si>
  <si>
    <t>Заказчик</t>
  </si>
  <si>
    <t>Устранение Исполнителем замечаний к атрибутивному составу витрин НСУД.</t>
  </si>
  <si>
    <t>Определение источников для первоначального наполнения витрин данных НСУД. Определение общей схемы движения данных от первоисточника до вывода на витрины НСУД.</t>
  </si>
  <si>
    <t>Согласование Заказчиком источников для первоначального наполнения витрин данных НСУД и общей схемы движения данных от первоисточника до вывода на витрины НСУД.</t>
  </si>
  <si>
    <t>Устранение Исполнителем замечаний к составу источников для первоначального наполнения витрин данных НСУД и общей схеме движения данных от первоисточника до вывода на витрины НСУД.</t>
  </si>
  <si>
    <t>Соответствие типовому плану внедрения витрин НСУД</t>
  </si>
  <si>
    <t>Подготовка комплекта отчётных документов в составе технического проекта, РКД, актов о проведении ПСИ, готовности ко вводу в эксплуатацию и т.д.</t>
  </si>
  <si>
    <t xml:space="preserve">Устранение Исполнителем замечаний в части методики и механизмов контроля качества данных. </t>
  </si>
  <si>
    <t>Рассчитать объём необходимой инфраструктуры для витрины</t>
  </si>
  <si>
    <t>Выделить необходимую инфраструктуру</t>
  </si>
  <si>
    <t>Заключить лицензионный договор с Минцифры и получить ПО витрин и документацию
Зарегистрировать пользователей в ЕИП НСУД и ЛК УВ (если это не сделано)</t>
  </si>
  <si>
    <t>Заполнить и направить в Минцифры дорожную карту создания витрин</t>
  </si>
  <si>
    <t>Провести проверку витрины в тестовом контуре</t>
  </si>
  <si>
    <t>Зарегистрировать в ЕИП НСУД согласованные в отраслевых министерствах модели данных и регламентированные запросы (Минцифры)
Создать в ЕИП НСУД модели данных витрин и регламентированные запросы на основе типовых
Дать в ЛК УВ права потребителям на выполнение регламентированных запросов</t>
  </si>
  <si>
    <t>Настроить ИС-источник для автоматического обновления данных на витрине</t>
  </si>
  <si>
    <t>Создать в ЕИП НСУД модели данных витрин и регламентированные запросы на основе типовых
Развернуть и настроить ПО витрины
Подключить витрину к СМЭВ4 (понадобятся лицензии Crypto Pro)</t>
  </si>
  <si>
    <t xml:space="preserve">Согласование Заказчиком методики и механизмов контроля качества данных. </t>
  </si>
  <si>
    <t>Подготовка к демонстрации руководству Заказчика и демонстрация.</t>
  </si>
  <si>
    <r>
      <rPr>
        <sz val="10"/>
        <color theme="1"/>
        <rFont val="Arial"/>
        <family val="2"/>
        <charset val="204"/>
      </rPr>
      <t>ИСКЛЮЧЁН.</t>
    </r>
    <r>
      <rPr>
        <strike/>
        <sz val="10"/>
        <color theme="1"/>
        <rFont val="Arial"/>
        <family val="2"/>
        <charset val="204"/>
      </rPr>
      <t xml:space="preserve"> Согласование МинЦифры России структуры хранения и предоставления данных (атрибутивного состава витрин НСУД).</t>
    </r>
  </si>
  <si>
    <t>17.1</t>
  </si>
  <si>
    <t>17.2</t>
  </si>
  <si>
    <t>17.3</t>
  </si>
  <si>
    <t>17.4</t>
  </si>
  <si>
    <t>Согласование Заказчиком критериев выборки массивов данных из УНС и методики контроля качества данных (полнота, целостность).</t>
  </si>
  <si>
    <t>17.5</t>
  </si>
  <si>
    <t>Устранение Исполнителем замечаний Заказчика в части  критериев выборки массивов данных из УНС и методики контроля качества данных</t>
  </si>
  <si>
    <t>17.6</t>
  </si>
  <si>
    <t>Подготовка функциональности ЕХД к синхронизации объектов хранения ЕХД с витринами ЕХД</t>
  </si>
  <si>
    <t>17.7</t>
  </si>
  <si>
    <t>18</t>
  </si>
  <si>
    <t>18.1</t>
  </si>
  <si>
    <t>Реализация адаптера передачи обновлений витрин ЕХД на витрины НСУД</t>
  </si>
  <si>
    <r>
      <rPr>
        <sz val="10"/>
        <color theme="1"/>
        <rFont val="Arial"/>
        <family val="2"/>
        <charset val="204"/>
      </rPr>
      <t xml:space="preserve">ИСКЛЮЧЁН </t>
    </r>
    <r>
      <rPr>
        <strike/>
        <sz val="10"/>
        <color theme="1"/>
        <rFont val="Arial"/>
        <family val="2"/>
        <charset val="204"/>
      </rPr>
      <t>Разработка механизмов автоматической актуализации данных на витринах НСУД.</t>
    </r>
  </si>
  <si>
    <t>18.2</t>
  </si>
  <si>
    <t>Автоматическое обновление ограниченного набора данных с витрин ЕХД на витрины НСУД.  Контроль качества данных. Устранение выявленных недостатков.</t>
  </si>
  <si>
    <t>17.8</t>
  </si>
  <si>
    <t>17.9</t>
  </si>
  <si>
    <t>17.10</t>
  </si>
  <si>
    <t>Согласование реестров регламентированных запросов для получения данных из витрин сторонними ведомствами. Регламентные запросы должны быть зарегистрированы в ЛК УВ (Личный кабинет участника взаимодействия).</t>
  </si>
  <si>
    <t>Потребители витрин НСУД</t>
  </si>
  <si>
    <t>Подготовка инструментов обновления данных из УНС.</t>
  </si>
  <si>
    <t>Передача в эксплуатацию</t>
  </si>
  <si>
    <t>Функциональное и интеграционное тестирование (витрины ЕХД - НСУД), полный набор данных..</t>
  </si>
  <si>
    <t>Подготовка методики и механизмов контроля качества данных НСУД (часть общей ПиМИ)</t>
  </si>
  <si>
    <t>18.3</t>
  </si>
  <si>
    <t>Организация инкрементального наполнения витрин НСУД</t>
  </si>
  <si>
    <t>Наполнение данных витрин НСУД для начала постоянной эксплуатации. Контроль качества данных. Устранение выявленных недостатков.</t>
  </si>
  <si>
    <t>Начало постоянной эксплуатации витрин НСУД</t>
  </si>
  <si>
    <t>Составление требований к ресурсам, вычислительным мощностям  и доступам (тестовая среда)</t>
  </si>
  <si>
    <t>Предоставление ресурсам, вычислительным мощностям  и доступам (тестовая среда)</t>
  </si>
  <si>
    <t>Проверка работоспособности предоставленных Заказчиком ресурсов, вычислительных мощностей и доступов (тестовая среда)</t>
  </si>
  <si>
    <t>Устранение Заказчиком замечаний к работоспособности ресурсов, вычислительных мощностей и доступов (тестовая среда)</t>
  </si>
  <si>
    <t>Составление требований к ресурсам, вычислительным мощностям  и доступам (продуктивная среда)</t>
  </si>
  <si>
    <t>Предоставление ресурсам, вычислительным мощностям  и доступам  (продуктивная среда)</t>
  </si>
  <si>
    <t>Проверка работоспособности предоставленных Заказчиком ресурсов, вычислительных мощностей и доступов  (продуктивная среда)</t>
  </si>
  <si>
    <t>Устранение Заказчиком замечаний к работоспособности ресурсов, вычислительных мощностей и доступов  (продуктивная среда)</t>
  </si>
  <si>
    <t>Инкрементальное наполнение данных витрин НСУД до начала постоянной эксплуатации. Контроль качества данных. Устранение выявленных недостатков.</t>
  </si>
  <si>
    <t>Консультации специалистов Заказчика в начале постоянной эксплуатации витрин НСУД</t>
  </si>
  <si>
    <t>Проведение контроля качества данных (полноты, актуальности, непротиворечивости и связанности) витрин данных НСУД.</t>
  </si>
  <si>
    <t xml:space="preserve">Подготовка атрибутивного состава витрин НСУД
</t>
  </si>
  <si>
    <t>Выбрать услугу</t>
  </si>
  <si>
    <t>Подготовка полной документации по структуре хранения и предоставления данных (атрибутивного состава витрин НСУД) для направления потребителям витрин НСУД.</t>
  </si>
  <si>
    <t>Подготовка наборов данных из ГИС для первоначального наполнения витрин данных НСУД.</t>
  </si>
  <si>
    <t xml:space="preserve">Реализация передачи данных из ГИС на витрины НСУД через шину. </t>
  </si>
  <si>
    <t xml:space="preserve">Реализация передачи данных из унаследованных систем-первоисточников (УНС) в витрины. </t>
  </si>
  <si>
    <t>Анализ структур данных по УНС.</t>
  </si>
  <si>
    <t>Создание критериев выборки массивов данных из УНС в объекты ГИС и методики контроля качества данных (полнота, целостность) из УНС в объекты хранения (ОХ) и из ОХ в витрины ГИС.</t>
  </si>
  <si>
    <t>Предварительная миграция (ограниченного набора данных) из УНС в объекты хранения единого хранилища данных (ЕХД). Контроль качества данных. Устранение выявленных недостатков.</t>
  </si>
  <si>
    <t>Предварительная миграция ограниченного набора данных из ОХ ГИС на витрины ЕХД. Контроль качества данных. Устранение выявленных недостатков.</t>
  </si>
  <si>
    <t>Полная миграция данных из УНС в объекты хранения (ОХ) ГИС. Контроль качества данных. Устранение выявленных недостатков.</t>
  </si>
  <si>
    <t>Полная миграция данных из ОХ ГИС на витрины ЕХД и далее на витрины НСУД. Контроль качества данных. Устранение выявленных недостатков.</t>
  </si>
  <si>
    <t>С уважением, компания Диасофт.</t>
  </si>
  <si>
    <t>№</t>
  </si>
  <si>
    <t>Развернуть и настроить ПО «Агент ПОДД»</t>
  </si>
  <si>
    <t>Расширенный план работ по созданию витрин данных ЕИП НСУД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</si>
</sst>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strike/>
      <sz val="10"/>
      <color theme="1"/>
      <name val="Arial"/>
      <family val="2"/>
      <charset val="204"/>
    </font>
    <font>
      <b/>
      <sz val="14"/>
      <color theme="4" tint="-0.249977111117893"/>
      <name val="Arial"/>
      <family val="2"/>
      <charset val="204"/>
    </font>
    <font>
      <sz val="14"/>
      <color theme="4" tint="-0.249977111117893"/>
      <name val="Arial"/>
      <family val="2"/>
      <charset val="204"/>
    </font>
    <font>
      <i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1">
    <cellStyle name="Обычный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81BDB6-1EB6-471E-B445-F993C66E7E57}" name="Таблица1" displayName="Таблица1" ref="A2:D54" totalsRowCount="1" headerRowDxfId="9" dataDxfId="8">
  <autoFilter ref="A2:D53" xr:uid="{A081BDB6-1EB6-471E-B445-F993C66E7E57}"/>
  <tableColumns count="4">
    <tableColumn id="1" xr3:uid="{3C8E5A67-C368-4B81-8E06-F4DB2A36FEA2}" name="№" dataDxfId="7" totalsRowDxfId="6">
      <calculatedColumnFormula>1+A2</calculatedColumnFormula>
    </tableColumn>
    <tableColumn id="2" xr3:uid="{B0DB9037-1C62-42A9-8832-1C48A6B2FF52}" name="Содержание работы" dataDxfId="5" totalsRowDxfId="4"/>
    <tableColumn id="3" xr3:uid="{DC7FFCA7-CC3A-4BF5-959D-79E1797FC6ED}" name="Соответствие типовому плану внедрения витрин НСУД" dataDxfId="3" totalsRowDxfId="2"/>
    <tableColumn id="8" xr3:uid="{ADEB2712-5BBB-48C0-A7F7-6FFAA721A6C9}" name="Ответственный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D55"/>
  <sheetViews>
    <sheetView tabSelected="1" zoomScale="115" zoomScaleNormal="115" zoomScaleSheetLayoutView="115" workbookViewId="0">
      <selection activeCell="C41" sqref="C41"/>
    </sheetView>
  </sheetViews>
  <sheetFormatPr defaultColWidth="9.140625" defaultRowHeight="12.75" x14ac:dyDescent="0.25"/>
  <cols>
    <col min="1" max="1" width="7.42578125" style="3" bestFit="1" customWidth="1"/>
    <col min="2" max="2" width="80" style="2" customWidth="1"/>
    <col min="3" max="3" width="30.42578125" style="2" customWidth="1"/>
    <col min="4" max="4" width="24.42578125" style="2" customWidth="1"/>
    <col min="5" max="16384" width="9.140625" style="2"/>
  </cols>
  <sheetData>
    <row r="1" spans="1:4" ht="18" x14ac:dyDescent="0.25">
      <c r="A1" s="12" t="s">
        <v>85</v>
      </c>
      <c r="B1" s="13"/>
      <c r="C1" s="13"/>
      <c r="D1" s="13"/>
    </row>
    <row r="2" spans="1:4" s="3" customFormat="1" ht="25.5" x14ac:dyDescent="0.25">
      <c r="A2" s="3" t="s">
        <v>83</v>
      </c>
      <c r="B2" s="3" t="s">
        <v>3</v>
      </c>
      <c r="C2" s="3" t="s">
        <v>16</v>
      </c>
      <c r="D2" s="3" t="s">
        <v>4</v>
      </c>
    </row>
    <row r="3" spans="1:4" ht="25.5" x14ac:dyDescent="0.25">
      <c r="A3" s="3">
        <v>1</v>
      </c>
      <c r="B3" s="2" t="s">
        <v>70</v>
      </c>
      <c r="C3" s="2" t="s">
        <v>71</v>
      </c>
      <c r="D3" s="1" t="s">
        <v>5</v>
      </c>
    </row>
    <row r="4" spans="1:4" x14ac:dyDescent="0.25">
      <c r="A4" s="3">
        <f t="shared" ref="A4:A13" si="0">1+A3</f>
        <v>2</v>
      </c>
      <c r="B4" s="2" t="s">
        <v>10</v>
      </c>
      <c r="D4" s="1" t="s">
        <v>11</v>
      </c>
    </row>
    <row r="5" spans="1:4" x14ac:dyDescent="0.2">
      <c r="A5" s="3">
        <f t="shared" si="0"/>
        <v>3</v>
      </c>
      <c r="B5" s="2" t="s">
        <v>12</v>
      </c>
      <c r="C5" s="4"/>
      <c r="D5" s="1" t="s">
        <v>5</v>
      </c>
    </row>
    <row r="6" spans="1:4" ht="38.25" x14ac:dyDescent="0.2">
      <c r="A6" s="3">
        <f t="shared" si="0"/>
        <v>4</v>
      </c>
      <c r="B6" s="4" t="s">
        <v>13</v>
      </c>
      <c r="D6" s="1" t="s">
        <v>5</v>
      </c>
    </row>
    <row r="7" spans="1:4" ht="38.25" x14ac:dyDescent="0.25">
      <c r="A7" s="3">
        <f t="shared" si="0"/>
        <v>5</v>
      </c>
      <c r="B7" s="2" t="s">
        <v>14</v>
      </c>
      <c r="D7" s="1" t="s">
        <v>11</v>
      </c>
    </row>
    <row r="8" spans="1:4" ht="38.25" x14ac:dyDescent="0.25">
      <c r="A8" s="3">
        <f t="shared" si="0"/>
        <v>6</v>
      </c>
      <c r="B8" s="2" t="s">
        <v>15</v>
      </c>
      <c r="D8" s="1" t="s">
        <v>5</v>
      </c>
    </row>
    <row r="9" spans="1:4" ht="25.5" x14ac:dyDescent="0.25">
      <c r="A9" s="3">
        <f t="shared" si="0"/>
        <v>7</v>
      </c>
      <c r="B9" s="2" t="s">
        <v>59</v>
      </c>
      <c r="C9" s="2" t="s">
        <v>19</v>
      </c>
      <c r="D9" s="1" t="s">
        <v>5</v>
      </c>
    </row>
    <row r="10" spans="1:4" ht="25.5" x14ac:dyDescent="0.25">
      <c r="A10" s="3">
        <f t="shared" si="0"/>
        <v>8</v>
      </c>
      <c r="B10" s="2" t="s">
        <v>60</v>
      </c>
      <c r="C10" s="2" t="s">
        <v>20</v>
      </c>
      <c r="D10" s="1" t="s">
        <v>11</v>
      </c>
    </row>
    <row r="11" spans="1:4" ht="25.5" x14ac:dyDescent="0.25">
      <c r="A11" s="3">
        <f t="shared" si="0"/>
        <v>9</v>
      </c>
      <c r="B11" s="2" t="s">
        <v>61</v>
      </c>
      <c r="D11" s="1" t="s">
        <v>5</v>
      </c>
    </row>
    <row r="12" spans="1:4" ht="29.1" customHeight="1" x14ac:dyDescent="0.25">
      <c r="A12" s="3">
        <f t="shared" si="0"/>
        <v>10</v>
      </c>
      <c r="B12" s="2" t="s">
        <v>62</v>
      </c>
      <c r="D12" s="1" t="s">
        <v>11</v>
      </c>
    </row>
    <row r="13" spans="1:4" ht="76.5" x14ac:dyDescent="0.25">
      <c r="A13" s="3">
        <f t="shared" si="0"/>
        <v>11</v>
      </c>
      <c r="B13" s="2" t="s">
        <v>7</v>
      </c>
      <c r="C13" s="2" t="s">
        <v>21</v>
      </c>
      <c r="D13" s="1" t="s">
        <v>11</v>
      </c>
    </row>
    <row r="14" spans="1:4" ht="25.5" x14ac:dyDescent="0.25">
      <c r="A14" s="3">
        <f t="shared" ref="A14:A49" si="1">1+A13</f>
        <v>12</v>
      </c>
      <c r="B14" s="2" t="s">
        <v>8</v>
      </c>
      <c r="C14" s="2" t="s">
        <v>84</v>
      </c>
      <c r="D14" s="1" t="s">
        <v>5</v>
      </c>
    </row>
    <row r="15" spans="1:4" ht="25.5" x14ac:dyDescent="0.25">
      <c r="A15" s="3">
        <f t="shared" si="1"/>
        <v>13</v>
      </c>
      <c r="B15" s="2" t="s">
        <v>72</v>
      </c>
      <c r="D15" s="1" t="s">
        <v>5</v>
      </c>
    </row>
    <row r="16" spans="1:4" ht="38.25" x14ac:dyDescent="0.25">
      <c r="A16" s="6">
        <f t="shared" si="1"/>
        <v>14</v>
      </c>
      <c r="B16" s="7" t="s">
        <v>29</v>
      </c>
      <c r="C16" s="7" t="s">
        <v>22</v>
      </c>
      <c r="D16" s="5" t="s">
        <v>9</v>
      </c>
    </row>
    <row r="17" spans="1:4" s="3" customFormat="1" ht="25.5" x14ac:dyDescent="0.25">
      <c r="A17" s="3">
        <f t="shared" si="1"/>
        <v>15</v>
      </c>
      <c r="B17" s="2" t="s">
        <v>73</v>
      </c>
      <c r="C17" s="2"/>
      <c r="D17" s="1" t="s">
        <v>5</v>
      </c>
    </row>
    <row r="18" spans="1:4" ht="38.25" x14ac:dyDescent="0.25">
      <c r="A18" s="6">
        <f>1+A17</f>
        <v>16</v>
      </c>
      <c r="B18" s="7" t="s">
        <v>43</v>
      </c>
      <c r="C18" s="7" t="s">
        <v>25</v>
      </c>
      <c r="D18" s="5" t="s">
        <v>5</v>
      </c>
    </row>
    <row r="19" spans="1:4" ht="25.5" x14ac:dyDescent="0.25">
      <c r="A19" s="3">
        <f t="shared" si="1"/>
        <v>17</v>
      </c>
      <c r="B19" s="2" t="s">
        <v>75</v>
      </c>
      <c r="D19" s="1" t="s">
        <v>5</v>
      </c>
    </row>
    <row r="20" spans="1:4" x14ac:dyDescent="0.25">
      <c r="A20" s="8" t="s">
        <v>30</v>
      </c>
      <c r="B20" s="2" t="s">
        <v>76</v>
      </c>
      <c r="D20" s="1" t="s">
        <v>5</v>
      </c>
    </row>
    <row r="21" spans="1:4" ht="38.25" x14ac:dyDescent="0.25">
      <c r="A21" s="8" t="s">
        <v>31</v>
      </c>
      <c r="B21" s="2" t="s">
        <v>77</v>
      </c>
      <c r="D21" s="1" t="s">
        <v>5</v>
      </c>
    </row>
    <row r="22" spans="1:4" ht="25.5" x14ac:dyDescent="0.25">
      <c r="A22" s="8" t="s">
        <v>32</v>
      </c>
      <c r="B22" s="2" t="s">
        <v>34</v>
      </c>
      <c r="D22" s="1" t="s">
        <v>11</v>
      </c>
    </row>
    <row r="23" spans="1:4" ht="25.5" x14ac:dyDescent="0.25">
      <c r="A23" s="8" t="s">
        <v>33</v>
      </c>
      <c r="B23" s="2" t="s">
        <v>36</v>
      </c>
      <c r="D23" s="1" t="s">
        <v>5</v>
      </c>
    </row>
    <row r="24" spans="1:4" x14ac:dyDescent="0.25">
      <c r="A24" s="8" t="s">
        <v>35</v>
      </c>
      <c r="B24" s="2" t="s">
        <v>51</v>
      </c>
      <c r="D24" s="1" t="s">
        <v>5</v>
      </c>
    </row>
    <row r="25" spans="1:4" ht="38.25" x14ac:dyDescent="0.25">
      <c r="A25" s="8" t="s">
        <v>37</v>
      </c>
      <c r="B25" s="2" t="s">
        <v>78</v>
      </c>
      <c r="D25" s="1" t="s">
        <v>5</v>
      </c>
    </row>
    <row r="26" spans="1:4" ht="25.5" x14ac:dyDescent="0.25">
      <c r="A26" s="8" t="s">
        <v>39</v>
      </c>
      <c r="B26" s="2" t="s">
        <v>38</v>
      </c>
      <c r="D26" s="1" t="s">
        <v>5</v>
      </c>
    </row>
    <row r="27" spans="1:4" ht="25.5" x14ac:dyDescent="0.25">
      <c r="A27" s="8" t="s">
        <v>46</v>
      </c>
      <c r="B27" s="2" t="s">
        <v>79</v>
      </c>
      <c r="D27" s="1" t="s">
        <v>5</v>
      </c>
    </row>
    <row r="28" spans="1:4" ht="25.5" x14ac:dyDescent="0.25">
      <c r="A28" s="8" t="s">
        <v>47</v>
      </c>
      <c r="B28" s="2" t="s">
        <v>80</v>
      </c>
      <c r="D28" s="1" t="s">
        <v>5</v>
      </c>
    </row>
    <row r="29" spans="1:4" ht="25.5" x14ac:dyDescent="0.25">
      <c r="A29" s="8" t="s">
        <v>48</v>
      </c>
      <c r="B29" s="2" t="s">
        <v>81</v>
      </c>
      <c r="D29" s="1" t="s">
        <v>5</v>
      </c>
    </row>
    <row r="30" spans="1:4" x14ac:dyDescent="0.25">
      <c r="A30" s="8" t="s">
        <v>40</v>
      </c>
      <c r="B30" s="2" t="s">
        <v>74</v>
      </c>
      <c r="D30" s="1" t="s">
        <v>5</v>
      </c>
    </row>
    <row r="31" spans="1:4" x14ac:dyDescent="0.25">
      <c r="A31" s="8" t="s">
        <v>41</v>
      </c>
      <c r="B31" s="2" t="s">
        <v>42</v>
      </c>
      <c r="D31" s="1" t="s">
        <v>5</v>
      </c>
    </row>
    <row r="32" spans="1:4" ht="25.5" x14ac:dyDescent="0.25">
      <c r="A32" s="8" t="s">
        <v>44</v>
      </c>
      <c r="B32" s="2" t="s">
        <v>45</v>
      </c>
      <c r="D32" s="1" t="s">
        <v>5</v>
      </c>
    </row>
    <row r="33" spans="1:4" x14ac:dyDescent="0.25">
      <c r="A33" s="8" t="s">
        <v>55</v>
      </c>
      <c r="B33" s="2" t="s">
        <v>56</v>
      </c>
      <c r="D33" s="1" t="s">
        <v>5</v>
      </c>
    </row>
    <row r="34" spans="1:4" ht="114.75" x14ac:dyDescent="0.25">
      <c r="A34" s="3">
        <v>19</v>
      </c>
      <c r="B34" s="2" t="s">
        <v>2</v>
      </c>
      <c r="C34" s="2" t="s">
        <v>26</v>
      </c>
      <c r="D34" s="1" t="s">
        <v>5</v>
      </c>
    </row>
    <row r="35" spans="1:4" ht="25.5" x14ac:dyDescent="0.25">
      <c r="A35" s="3">
        <f t="shared" si="1"/>
        <v>20</v>
      </c>
      <c r="B35" s="2" t="s">
        <v>54</v>
      </c>
      <c r="D35" s="1" t="s">
        <v>5</v>
      </c>
    </row>
    <row r="36" spans="1:4" x14ac:dyDescent="0.25">
      <c r="A36" s="3">
        <f t="shared" si="1"/>
        <v>21</v>
      </c>
      <c r="B36" s="2" t="s">
        <v>27</v>
      </c>
      <c r="D36" s="1" t="s">
        <v>11</v>
      </c>
    </row>
    <row r="37" spans="1:4" ht="25.5" x14ac:dyDescent="0.25">
      <c r="A37" s="3">
        <f t="shared" si="1"/>
        <v>22</v>
      </c>
      <c r="B37" s="2" t="s">
        <v>18</v>
      </c>
      <c r="D37" s="1" t="s">
        <v>5</v>
      </c>
    </row>
    <row r="38" spans="1:4" ht="25.5" x14ac:dyDescent="0.25">
      <c r="A38" s="3">
        <f t="shared" si="1"/>
        <v>23</v>
      </c>
      <c r="B38" s="2" t="s">
        <v>69</v>
      </c>
      <c r="C38" s="2" t="s">
        <v>23</v>
      </c>
      <c r="D38" s="1" t="s">
        <v>6</v>
      </c>
    </row>
    <row r="39" spans="1:4" ht="25.5" x14ac:dyDescent="0.25">
      <c r="A39" s="3">
        <f>1+A38</f>
        <v>24</v>
      </c>
      <c r="B39" s="9" t="s">
        <v>53</v>
      </c>
      <c r="C39" s="9"/>
      <c r="D39" s="1" t="s">
        <v>6</v>
      </c>
    </row>
    <row r="40" spans="1:4" ht="158.1" customHeight="1" x14ac:dyDescent="0.25">
      <c r="A40" s="3">
        <f t="shared" si="1"/>
        <v>25</v>
      </c>
      <c r="B40" s="2" t="s">
        <v>0</v>
      </c>
      <c r="C40" s="2" t="s">
        <v>24</v>
      </c>
      <c r="D40" s="1" t="s">
        <v>5</v>
      </c>
    </row>
    <row r="41" spans="1:4" ht="38.25" x14ac:dyDescent="0.25">
      <c r="A41" s="3">
        <f t="shared" ref="A41:A46" si="2">A40+1</f>
        <v>26</v>
      </c>
      <c r="B41" s="2" t="s">
        <v>49</v>
      </c>
      <c r="D41" s="1" t="s">
        <v>50</v>
      </c>
    </row>
    <row r="42" spans="1:4" ht="25.5" x14ac:dyDescent="0.25">
      <c r="A42" s="3">
        <f t="shared" si="2"/>
        <v>27</v>
      </c>
      <c r="B42" s="2" t="s">
        <v>63</v>
      </c>
      <c r="D42" s="1" t="s">
        <v>5</v>
      </c>
    </row>
    <row r="43" spans="1:4" ht="25.5" x14ac:dyDescent="0.25">
      <c r="A43" s="3">
        <f t="shared" si="2"/>
        <v>28</v>
      </c>
      <c r="B43" s="2" t="s">
        <v>64</v>
      </c>
      <c r="D43" s="1" t="s">
        <v>11</v>
      </c>
    </row>
    <row r="44" spans="1:4" ht="25.5" x14ac:dyDescent="0.25">
      <c r="A44" s="3">
        <f t="shared" si="2"/>
        <v>29</v>
      </c>
      <c r="B44" s="2" t="s">
        <v>65</v>
      </c>
      <c r="D44" s="1" t="s">
        <v>5</v>
      </c>
    </row>
    <row r="45" spans="1:4" ht="25.5" x14ac:dyDescent="0.25">
      <c r="A45" s="3">
        <f t="shared" si="2"/>
        <v>30</v>
      </c>
      <c r="B45" s="2" t="s">
        <v>66</v>
      </c>
      <c r="D45" s="1" t="s">
        <v>11</v>
      </c>
    </row>
    <row r="46" spans="1:4" x14ac:dyDescent="0.25">
      <c r="A46" s="3">
        <f t="shared" si="2"/>
        <v>31</v>
      </c>
      <c r="B46" s="2" t="s">
        <v>1</v>
      </c>
      <c r="D46" s="1" t="s">
        <v>5</v>
      </c>
    </row>
    <row r="47" spans="1:4" ht="25.5" x14ac:dyDescent="0.25">
      <c r="A47" s="3">
        <f t="shared" si="1"/>
        <v>32</v>
      </c>
      <c r="B47" s="2" t="s">
        <v>57</v>
      </c>
      <c r="D47" s="1" t="s">
        <v>5</v>
      </c>
    </row>
    <row r="48" spans="1:4" ht="25.5" x14ac:dyDescent="0.25">
      <c r="A48" s="3">
        <f t="shared" si="1"/>
        <v>33</v>
      </c>
      <c r="B48" s="2" t="s">
        <v>67</v>
      </c>
      <c r="D48" s="1" t="s">
        <v>5</v>
      </c>
    </row>
    <row r="49" spans="1:4" x14ac:dyDescent="0.25">
      <c r="A49" s="3">
        <f t="shared" si="1"/>
        <v>34</v>
      </c>
      <c r="B49" s="2" t="s">
        <v>28</v>
      </c>
      <c r="D49" s="1" t="s">
        <v>6</v>
      </c>
    </row>
    <row r="50" spans="1:4" x14ac:dyDescent="0.25">
      <c r="A50" s="3">
        <f t="shared" ref="A50:A53" si="3">1+A49</f>
        <v>35</v>
      </c>
      <c r="B50" s="2" t="s">
        <v>52</v>
      </c>
      <c r="D50" s="1" t="s">
        <v>6</v>
      </c>
    </row>
    <row r="51" spans="1:4" x14ac:dyDescent="0.25">
      <c r="A51" s="3">
        <f t="shared" si="3"/>
        <v>36</v>
      </c>
      <c r="B51" s="10" t="s">
        <v>58</v>
      </c>
      <c r="C51" s="10"/>
      <c r="D51" s="1" t="s">
        <v>6</v>
      </c>
    </row>
    <row r="52" spans="1:4" x14ac:dyDescent="0.25">
      <c r="A52" s="3">
        <f t="shared" si="3"/>
        <v>37</v>
      </c>
      <c r="B52" s="10" t="s">
        <v>68</v>
      </c>
      <c r="C52" s="10"/>
      <c r="D52" s="1" t="s">
        <v>6</v>
      </c>
    </row>
    <row r="53" spans="1:4" ht="29.1" customHeight="1" x14ac:dyDescent="0.25">
      <c r="A53" s="3">
        <f t="shared" si="3"/>
        <v>38</v>
      </c>
      <c r="B53" s="2" t="s">
        <v>17</v>
      </c>
      <c r="D53" s="3" t="s">
        <v>5</v>
      </c>
    </row>
    <row r="54" spans="1:4" x14ac:dyDescent="0.25">
      <c r="B54" s="11"/>
      <c r="D54" s="1"/>
    </row>
    <row r="55" spans="1:4" ht="24.95" customHeight="1" x14ac:dyDescent="0.25">
      <c r="A55" s="14" t="s">
        <v>82</v>
      </c>
      <c r="B55" s="14"/>
      <c r="C55" s="14"/>
      <c r="D55" s="14"/>
    </row>
  </sheetData>
  <mergeCells count="2">
    <mergeCell ref="A1:D1"/>
    <mergeCell ref="A55:D55"/>
  </mergeCells>
  <pageMargins left="0.70866141732283472" right="0.70866141732283472" top="0.74803149606299213" bottom="0.74803149606299213" header="0.31496062992125984" footer="0.31496062992125984"/>
  <pageSetup paperSize="9" scale="92" fitToHeight="6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План_НСУД</vt:lpstr>
      <vt:lpstr>План_НСУД!Область_печати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Шишкова</dc:creator>
  <cp:lastModifiedBy>Олеся Шишкова</cp:lastModifiedBy>
  <cp:lastPrinted>2024-01-18T09:37:25Z</cp:lastPrinted>
  <dcterms:created xsi:type="dcterms:W3CDTF">2024-01-17T13:36:46Z</dcterms:created>
  <dcterms:modified xsi:type="dcterms:W3CDTF">2025-09-30T09:07:26Z</dcterms:modified>
</cp:coreProperties>
</file>